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ма город\Отчет о ходе реализации МП развитие культуры за 2024\"/>
    </mc:Choice>
  </mc:AlternateContent>
  <bookViews>
    <workbookView xWindow="0" yWindow="0" windowWidth="14745" windowHeight="11970" activeTab="2"/>
  </bookViews>
  <sheets>
    <sheet name="МП Культура" sheetId="1" r:id="rId1"/>
    <sheet name="пп Разв. учрежд." sheetId="3" r:id="rId2"/>
    <sheet name="пп Мероприятия" sheetId="7" r:id="rId3"/>
  </sheets>
  <calcPr calcId="162913"/>
</workbook>
</file>

<file path=xl/calcChain.xml><?xml version="1.0" encoding="utf-8"?>
<calcChain xmlns="http://schemas.openxmlformats.org/spreadsheetml/2006/main">
  <c r="F13" i="3" l="1"/>
  <c r="F14" i="7" l="1"/>
  <c r="E18" i="7" l="1"/>
  <c r="E17" i="3" l="1"/>
</calcChain>
</file>

<file path=xl/sharedStrings.xml><?xml version="1.0" encoding="utf-8"?>
<sst xmlns="http://schemas.openxmlformats.org/spreadsheetml/2006/main" count="110" uniqueCount="56">
  <si>
    <t>ед.изм</t>
  </si>
  <si>
    <t>Fin = K / L x 100%,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</si>
  <si>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</si>
  <si>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</si>
  <si>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</si>
  <si>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</si>
  <si>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</si>
  <si>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</si>
  <si>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</si>
  <si>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</si>
  <si>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</si>
  <si>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</si>
  <si>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</si>
  <si>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</si>
  <si>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</si>
  <si>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 xml:space="preserve">Примечание: </t>
  </si>
  <si>
    <t>*) В случае превышения 100% выполнения расчетного значения показателя значение показателя принимается равным 100%.</t>
  </si>
  <si>
    <t>Si = (Fi / Pi) x 100%, если желаемой тенденцией развития является рост значений, Si = (Pi / Fi) x 100%, если желаемой тенденцией развития является снижение значений *)</t>
  </si>
  <si>
    <t>Границы диапазона оценки</t>
  </si>
  <si>
    <t>Границы диапозона оценки</t>
  </si>
  <si>
    <t>O = (Cel + Fin ) / 2</t>
  </si>
  <si>
    <t>2</t>
  </si>
  <si>
    <t>3</t>
  </si>
  <si>
    <t>Комплексная оценка эфективности релизации муниципальной программы (подпрограммы) **)</t>
  </si>
  <si>
    <t xml:space="preserve">Градации оценки эффективности реализации муниципальной программы </t>
  </si>
  <si>
    <t xml:space="preserve"> </t>
  </si>
  <si>
    <t>Комплексная оценка эфективности релизации подпрограммы</t>
  </si>
  <si>
    <t xml:space="preserve">Критерий 1 - Степень  достижения целей и решения задач муниципальной программы </t>
  </si>
  <si>
    <t xml:space="preserve">O - комплексная оценка эффективности реализации муниципальной программы </t>
  </si>
  <si>
    <t xml:space="preserve">Критерий 1 - Степень  достижения целей и решения задач муниципальной программы (подпрограммы) </t>
  </si>
  <si>
    <t xml:space="preserve"> Fin - уровень финансирования реализации основных мероприятий муниципальной программы (подпрограммы)</t>
  </si>
  <si>
    <t>Cel - оценка степени достижения цели, решения задачи муниципальной программы (подпрограммы)</t>
  </si>
  <si>
    <t xml:space="preserve">Комплексная оценка эфективности релизации муниципальной программы  </t>
  </si>
  <si>
    <t>%</t>
  </si>
  <si>
    <t>1</t>
  </si>
  <si>
    <t>ед</t>
  </si>
  <si>
    <t xml:space="preserve">«Развитие культуры в  городском поселении «Город Медынь»  </t>
  </si>
  <si>
    <t>Количество клубных формирований</t>
  </si>
  <si>
    <t>Количество участников клубных формирований по интересам</t>
  </si>
  <si>
    <t>Количество городских культурно-массовых мероприятий</t>
  </si>
  <si>
    <t>Ед.</t>
  </si>
  <si>
    <t>Чел.</t>
  </si>
  <si>
    <t>Количество специалистов в сфере культуры</t>
  </si>
  <si>
    <r>
      <t>Наименование подпрограммы</t>
    </r>
    <r>
      <rPr>
        <sz val="11"/>
        <color theme="1"/>
        <rFont val="Times New Roman"/>
        <family val="1"/>
        <charset val="204"/>
      </rPr>
      <t xml:space="preserve">   </t>
    </r>
    <r>
      <rPr>
        <b/>
        <sz val="11"/>
        <color theme="1"/>
        <rFont val="Times New Roman"/>
        <family val="1"/>
        <charset val="204"/>
      </rPr>
      <t xml:space="preserve">"Развитие учреждений культуры" </t>
    </r>
  </si>
  <si>
    <t>Критерий 2 - Соответствие запланированному уровню затрат и эффективности использования средств бюджета ГП "Город Медынь" муниципальной программы (подпрограммы)</t>
  </si>
  <si>
    <t xml:space="preserve">Критерий 2 - Соответствие запланированному уровню затрат и эффективности использования средств бюджета ГП "Город Медынь" муниципальной программы </t>
  </si>
  <si>
    <t>Критерий 2 - Соответствие запланированному уровню затрат и эффективности использования средств  бюджета ГП "Город Медынь"  подпрограммы</t>
  </si>
  <si>
    <t xml:space="preserve">Наименование подпрограммы "Организация и проведение мероприятий в сфере культуры"
</t>
  </si>
  <si>
    <t>Количество проведенных мероприятий</t>
  </si>
  <si>
    <t>Доля населения, участвующего в  культурно-массовых мероприятиях</t>
  </si>
  <si>
    <t xml:space="preserve">Расчет оценки эффективности реализации муниципальной программы  ГП "Город Медынь" в 2023 году  
</t>
  </si>
  <si>
    <t xml:space="preserve">L - объем бюджетных ассигнований, предусмотренных в муниципальной программе (подпрограмме) на 2023 г. </t>
  </si>
  <si>
    <t>K - кассовое исполнение расходов в 2023 году</t>
  </si>
  <si>
    <t xml:space="preserve">Расчет оценки эффективности реализации муниципальной программы  (подпрограммы)  в 2023 году  </t>
  </si>
  <si>
    <t xml:space="preserve">L - объем бюджетных ассигнований, предусмотренных в государственной программе (подпрограмме) на 2023 г. </t>
  </si>
  <si>
    <t xml:space="preserve">Расчет оценки эффективности реализации муниципальной программы  (подпрограммы)  в 2024 году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</si>
</sst>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4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/>
    <xf numFmtId="0" fontId="10" fillId="0" borderId="0" xfId="0" applyFont="1"/>
    <xf numFmtId="0" fontId="11" fillId="0" borderId="0" xfId="0" applyFont="1"/>
    <xf numFmtId="0" fontId="1" fillId="0" borderId="25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1" fillId="3" borderId="3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4" fontId="6" fillId="0" borderId="6" xfId="0" applyNumberFormat="1" applyFont="1" applyBorder="1" applyAlignment="1">
      <alignment horizontal="center"/>
    </xf>
    <xf numFmtId="49" fontId="14" fillId="0" borderId="22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9" fillId="4" borderId="18" xfId="1" applyNumberFormat="1" applyFont="1" applyFill="1" applyBorder="1" applyAlignment="1">
      <alignment horizontal="center" vertical="center"/>
    </xf>
    <xf numFmtId="165" fontId="9" fillId="4" borderId="19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1" fillId="3" borderId="18" xfId="0" applyNumberFormat="1" applyFont="1" applyFill="1" applyBorder="1" applyAlignment="1">
      <alignment horizontal="center" vertical="center"/>
    </xf>
    <xf numFmtId="166" fontId="1" fillId="3" borderId="19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center" vertical="center"/>
    </xf>
    <xf numFmtId="3" fontId="1" fillId="3" borderId="19" xfId="1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I5" sqref="I5"/>
    </sheetView>
  </sheetViews>
  <sheetFormatPr defaultRowHeight="15" x14ac:dyDescent="0.25"/>
  <cols>
    <col min="1" max="1" width="3.28515625" customWidth="1"/>
    <col min="2" max="2" width="43.5703125" customWidth="1"/>
    <col min="3" max="3" width="6.42578125" customWidth="1"/>
    <col min="4" max="4" width="14.85546875" customWidth="1"/>
    <col min="5" max="5" width="15.28515625" customWidth="1"/>
    <col min="6" max="6" width="23" customWidth="1"/>
    <col min="7" max="7" width="17.7109375" customWidth="1"/>
    <col min="8" max="8" width="14.7109375" style="25" customWidth="1"/>
    <col min="9" max="9" width="12.140625" style="25" customWidth="1"/>
    <col min="10" max="10" width="10.85546875" style="25" customWidth="1"/>
    <col min="11" max="11" width="12.140625" style="25" customWidth="1"/>
    <col min="12" max="12" width="12.28515625" style="25" customWidth="1"/>
    <col min="13" max="13" width="9.140625" style="25"/>
  </cols>
  <sheetData>
    <row r="1" spans="1:16" x14ac:dyDescent="0.25">
      <c r="A1" s="1"/>
      <c r="B1" s="1"/>
      <c r="C1" s="1"/>
      <c r="D1" s="1"/>
      <c r="E1" s="1"/>
      <c r="F1" s="1"/>
      <c r="G1" s="1" t="s">
        <v>14</v>
      </c>
    </row>
    <row r="2" spans="1:16" ht="40.5" customHeight="1" x14ac:dyDescent="0.3">
      <c r="A2" s="54" t="s">
        <v>50</v>
      </c>
      <c r="B2" s="55"/>
      <c r="C2" s="55"/>
      <c r="D2" s="55"/>
      <c r="E2" s="55"/>
      <c r="F2" s="55"/>
      <c r="G2" s="55"/>
    </row>
    <row r="3" spans="1:16" ht="37.5" customHeight="1" x14ac:dyDescent="0.3">
      <c r="A3" s="79" t="s">
        <v>36</v>
      </c>
      <c r="B3" s="80"/>
      <c r="C3" s="80"/>
      <c r="D3" s="80"/>
      <c r="E3" s="80"/>
      <c r="F3" s="80"/>
      <c r="G3" s="81"/>
    </row>
    <row r="4" spans="1:16" ht="23.25" customHeight="1" thickBot="1" x14ac:dyDescent="0.3">
      <c r="A4" s="56" t="s">
        <v>27</v>
      </c>
      <c r="B4" s="56"/>
      <c r="C4" s="56"/>
      <c r="D4" s="56"/>
      <c r="E4" s="56"/>
      <c r="F4" s="56"/>
      <c r="G4" s="56"/>
      <c r="H4" s="26"/>
      <c r="I4" s="26"/>
      <c r="J4" s="26"/>
      <c r="K4" s="26"/>
      <c r="L4" s="26"/>
      <c r="M4" s="26"/>
      <c r="N4" s="26"/>
    </row>
    <row r="5" spans="1:16" ht="69.75" customHeight="1" x14ac:dyDescent="0.25">
      <c r="A5" s="2"/>
      <c r="B5" s="3" t="s">
        <v>11</v>
      </c>
      <c r="C5" s="3" t="s">
        <v>0</v>
      </c>
      <c r="D5" s="4" t="s">
        <v>9</v>
      </c>
      <c r="E5" s="4" t="s">
        <v>10</v>
      </c>
      <c r="F5" s="4" t="s">
        <v>17</v>
      </c>
      <c r="G5" s="5" t="s">
        <v>2</v>
      </c>
      <c r="N5" s="25"/>
      <c r="O5" s="25"/>
      <c r="P5" s="25"/>
    </row>
    <row r="6" spans="1:16" ht="15.75" x14ac:dyDescent="0.25">
      <c r="A6" s="43">
        <v>1</v>
      </c>
      <c r="B6" s="42" t="s">
        <v>37</v>
      </c>
      <c r="C6" s="36" t="s">
        <v>40</v>
      </c>
      <c r="D6" s="36">
        <v>9</v>
      </c>
      <c r="E6" s="50">
        <v>9</v>
      </c>
      <c r="F6" s="51">
        <v>100</v>
      </c>
      <c r="G6" s="44"/>
      <c r="N6" s="25"/>
      <c r="O6" s="25"/>
      <c r="P6" s="25"/>
    </row>
    <row r="7" spans="1:16" ht="31.5" x14ac:dyDescent="0.25">
      <c r="A7" s="43" t="s">
        <v>21</v>
      </c>
      <c r="B7" s="42" t="s">
        <v>38</v>
      </c>
      <c r="C7" s="36" t="s">
        <v>41</v>
      </c>
      <c r="D7" s="36">
        <v>283</v>
      </c>
      <c r="E7" s="50">
        <v>283</v>
      </c>
      <c r="F7" s="51">
        <v>100</v>
      </c>
      <c r="G7" s="44"/>
      <c r="N7" s="25"/>
      <c r="O7" s="25"/>
      <c r="P7" s="25"/>
    </row>
    <row r="8" spans="1:16" ht="31.5" x14ac:dyDescent="0.25">
      <c r="A8" s="48" t="s">
        <v>22</v>
      </c>
      <c r="B8" s="42" t="s">
        <v>39</v>
      </c>
      <c r="C8" s="36" t="s">
        <v>40</v>
      </c>
      <c r="D8" s="36">
        <v>363</v>
      </c>
      <c r="E8" s="50">
        <v>363</v>
      </c>
      <c r="F8" s="51">
        <v>100</v>
      </c>
      <c r="G8" s="44"/>
      <c r="N8" s="25"/>
      <c r="O8" s="25"/>
      <c r="P8" s="25"/>
    </row>
    <row r="9" spans="1:16" ht="15.75" x14ac:dyDescent="0.25">
      <c r="A9" s="45">
        <v>3</v>
      </c>
      <c r="B9" s="46" t="s">
        <v>12</v>
      </c>
      <c r="C9" s="46"/>
      <c r="D9" s="46"/>
      <c r="E9" s="46"/>
      <c r="F9" s="40"/>
      <c r="G9" s="47"/>
      <c r="N9" s="25"/>
      <c r="O9" s="25"/>
      <c r="P9" s="25"/>
    </row>
    <row r="10" spans="1:16" ht="21" customHeight="1" thickBot="1" x14ac:dyDescent="0.3">
      <c r="A10" s="59" t="s">
        <v>31</v>
      </c>
      <c r="B10" s="60"/>
      <c r="C10" s="60"/>
      <c r="D10" s="60"/>
      <c r="E10" s="60"/>
      <c r="F10" s="61"/>
      <c r="G10" s="41">
        <v>100</v>
      </c>
      <c r="N10" s="25"/>
      <c r="O10" s="25"/>
      <c r="P10" s="25"/>
    </row>
    <row r="11" spans="1:16" ht="34.5" customHeight="1" thickBot="1" x14ac:dyDescent="0.3">
      <c r="A11" s="57" t="s">
        <v>45</v>
      </c>
      <c r="B11" s="58"/>
      <c r="C11" s="58"/>
      <c r="D11" s="58"/>
      <c r="E11" s="58"/>
      <c r="F11" s="58"/>
      <c r="G11" s="58"/>
      <c r="N11" s="25"/>
      <c r="O11" s="25"/>
      <c r="P11" s="25"/>
    </row>
    <row r="12" spans="1:16" ht="104.25" customHeight="1" x14ac:dyDescent="0.25">
      <c r="A12" s="94"/>
      <c r="B12" s="95"/>
      <c r="C12" s="70" t="s">
        <v>51</v>
      </c>
      <c r="D12" s="71"/>
      <c r="E12" s="52" t="s">
        <v>52</v>
      </c>
      <c r="F12" s="73" t="s">
        <v>1</v>
      </c>
      <c r="G12" s="74"/>
      <c r="N12" s="25"/>
      <c r="O12" s="25"/>
      <c r="P12" s="25"/>
    </row>
    <row r="13" spans="1:16" ht="48" customHeight="1" thickBot="1" x14ac:dyDescent="0.3">
      <c r="A13" s="96" t="s">
        <v>30</v>
      </c>
      <c r="B13" s="97"/>
      <c r="C13" s="72">
        <v>10201.9</v>
      </c>
      <c r="D13" s="72"/>
      <c r="E13" s="32">
        <v>10201.9</v>
      </c>
      <c r="F13" s="75">
        <v>1</v>
      </c>
      <c r="G13" s="76"/>
    </row>
    <row r="14" spans="1:16" ht="17.25" customHeight="1" thickBot="1" x14ac:dyDescent="0.3">
      <c r="A14" s="8"/>
      <c r="B14" s="8"/>
      <c r="C14" s="8"/>
      <c r="D14" s="8"/>
      <c r="E14" s="9"/>
      <c r="F14" s="7"/>
      <c r="G14" s="7"/>
    </row>
    <row r="15" spans="1:16" ht="15.75" customHeight="1" x14ac:dyDescent="0.25">
      <c r="A15" s="66" t="s">
        <v>32</v>
      </c>
      <c r="B15" s="67"/>
      <c r="C15" s="67"/>
      <c r="D15" s="67"/>
      <c r="E15" s="67"/>
      <c r="F15" s="68"/>
      <c r="G15" s="1"/>
    </row>
    <row r="16" spans="1:16" ht="17.25" customHeight="1" x14ac:dyDescent="0.25">
      <c r="A16" s="69"/>
      <c r="B16" s="62"/>
      <c r="C16" s="62"/>
      <c r="D16" s="62"/>
      <c r="E16" s="62" t="s">
        <v>20</v>
      </c>
      <c r="F16" s="63"/>
      <c r="G16" s="1"/>
    </row>
    <row r="17" spans="1:7" ht="38.25" customHeight="1" thickBot="1" x14ac:dyDescent="0.3">
      <c r="A17" s="77" t="s">
        <v>28</v>
      </c>
      <c r="B17" s="78"/>
      <c r="C17" s="78"/>
      <c r="D17" s="78"/>
      <c r="E17" s="64">
        <v>100</v>
      </c>
      <c r="F17" s="65"/>
      <c r="G17" s="1"/>
    </row>
    <row r="18" spans="1:7" ht="15.75" thickBot="1" x14ac:dyDescent="0.3">
      <c r="A18" s="1"/>
      <c r="B18" s="1"/>
      <c r="C18" s="1"/>
      <c r="D18" s="1"/>
      <c r="E18" s="1"/>
      <c r="F18" s="1"/>
      <c r="G18" s="1"/>
    </row>
    <row r="19" spans="1:7" ht="19.5" customHeight="1" thickBot="1" x14ac:dyDescent="0.3">
      <c r="A19" s="84" t="s">
        <v>24</v>
      </c>
      <c r="B19" s="85"/>
      <c r="C19" s="85"/>
      <c r="D19" s="85"/>
      <c r="E19" s="85"/>
      <c r="F19" s="86"/>
      <c r="G19" s="1"/>
    </row>
    <row r="20" spans="1:7" ht="13.5" customHeight="1" x14ac:dyDescent="0.25">
      <c r="A20" s="87" t="s">
        <v>13</v>
      </c>
      <c r="B20" s="88"/>
      <c r="C20" s="88"/>
      <c r="D20" s="88" t="s">
        <v>18</v>
      </c>
      <c r="E20" s="88"/>
      <c r="F20" s="93"/>
      <c r="G20" s="1"/>
    </row>
    <row r="21" spans="1:7" x14ac:dyDescent="0.25">
      <c r="A21" s="89" t="s">
        <v>6</v>
      </c>
      <c r="B21" s="90"/>
      <c r="C21" s="90"/>
      <c r="D21" s="62" t="s">
        <v>3</v>
      </c>
      <c r="E21" s="62"/>
      <c r="F21" s="63"/>
      <c r="G21" s="1"/>
    </row>
    <row r="22" spans="1:7" x14ac:dyDescent="0.25">
      <c r="A22" s="89" t="s">
        <v>7</v>
      </c>
      <c r="B22" s="90"/>
      <c r="C22" s="90"/>
      <c r="D22" s="62" t="s">
        <v>4</v>
      </c>
      <c r="E22" s="62"/>
      <c r="F22" s="63"/>
      <c r="G22" s="1"/>
    </row>
    <row r="23" spans="1:7" ht="15.75" thickBot="1" x14ac:dyDescent="0.3">
      <c r="A23" s="91" t="s">
        <v>8</v>
      </c>
      <c r="B23" s="92"/>
      <c r="C23" s="92"/>
      <c r="D23" s="82" t="s">
        <v>5</v>
      </c>
      <c r="E23" s="82"/>
      <c r="F23" s="83"/>
      <c r="G23" s="1"/>
    </row>
    <row r="24" spans="1:7" x14ac:dyDescent="0.25">
      <c r="A24" s="12"/>
      <c r="B24" s="12"/>
      <c r="C24" s="12"/>
      <c r="D24" s="13"/>
      <c r="E24" s="13"/>
      <c r="F24" s="13"/>
      <c r="G24" s="1"/>
    </row>
    <row r="25" spans="1:7" x14ac:dyDescent="0.25">
      <c r="A25" s="12"/>
      <c r="B25" s="12"/>
      <c r="C25" s="12"/>
      <c r="D25" s="13"/>
      <c r="E25" s="13"/>
      <c r="F25" s="13"/>
      <c r="G25" s="1"/>
    </row>
    <row r="26" spans="1:7" ht="17.25" customHeight="1" x14ac:dyDescent="0.25">
      <c r="A26" s="53" t="s">
        <v>15</v>
      </c>
      <c r="B26" s="53"/>
      <c r="C26" s="53"/>
      <c r="D26" s="53"/>
      <c r="E26" s="53"/>
      <c r="F26" s="53"/>
    </row>
    <row r="27" spans="1:7" ht="16.5" customHeight="1" x14ac:dyDescent="0.25">
      <c r="A27" s="53" t="s">
        <v>16</v>
      </c>
      <c r="B27" s="53"/>
      <c r="C27" s="53"/>
      <c r="D27" s="53"/>
      <c r="E27" s="53"/>
      <c r="F27" s="53"/>
      <c r="G27" s="53"/>
    </row>
    <row r="28" spans="1:7" x14ac:dyDescent="0.25">
      <c r="A28" s="53"/>
      <c r="B28" s="53"/>
      <c r="C28" s="53"/>
      <c r="D28" s="53"/>
      <c r="E28" s="53"/>
      <c r="F28" s="53"/>
    </row>
  </sheetData>
  <mergeCells count="28">
    <mergeCell ref="A3:G3"/>
    <mergeCell ref="D21:F21"/>
    <mergeCell ref="D22:F22"/>
    <mergeCell ref="D23:F23"/>
    <mergeCell ref="A19:F19"/>
    <mergeCell ref="A20:C20"/>
    <mergeCell ref="A21:C21"/>
    <mergeCell ref="A22:C22"/>
    <mergeCell ref="A23:C23"/>
    <mergeCell ref="D20:F20"/>
    <mergeCell ref="A12:B12"/>
    <mergeCell ref="A13:B13"/>
    <mergeCell ref="A28:F28"/>
    <mergeCell ref="A2:G2"/>
    <mergeCell ref="A4:G4"/>
    <mergeCell ref="A11:G11"/>
    <mergeCell ref="A10:F10"/>
    <mergeCell ref="E16:F16"/>
    <mergeCell ref="E17:F17"/>
    <mergeCell ref="A15:F15"/>
    <mergeCell ref="A16:D16"/>
    <mergeCell ref="A27:G27"/>
    <mergeCell ref="A26:F26"/>
    <mergeCell ref="C12:D12"/>
    <mergeCell ref="C13:D13"/>
    <mergeCell ref="F12:G12"/>
    <mergeCell ref="F13:G13"/>
    <mergeCell ref="A17:D1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H13" sqref="H13"/>
    </sheetView>
  </sheetViews>
  <sheetFormatPr defaultRowHeight="15" x14ac:dyDescent="0.25"/>
  <cols>
    <col min="1" max="1" width="3.28515625" customWidth="1"/>
    <col min="2" max="2" width="43.5703125" customWidth="1"/>
    <col min="3" max="3" width="6.42578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7" x14ac:dyDescent="0.25">
      <c r="A1" s="1"/>
      <c r="B1" s="1"/>
      <c r="C1" s="1"/>
      <c r="D1" s="1"/>
      <c r="E1" s="1"/>
      <c r="F1" s="1"/>
      <c r="G1" s="1" t="s">
        <v>14</v>
      </c>
    </row>
    <row r="2" spans="1:7" ht="56.25" customHeight="1" x14ac:dyDescent="0.3">
      <c r="A2" s="54" t="s">
        <v>53</v>
      </c>
      <c r="B2" s="55"/>
      <c r="C2" s="55"/>
      <c r="D2" s="55"/>
      <c r="E2" s="55"/>
      <c r="F2" s="55"/>
      <c r="G2" s="55"/>
    </row>
    <row r="3" spans="1:7" ht="25.5" customHeight="1" x14ac:dyDescent="0.25">
      <c r="A3" s="104" t="s">
        <v>43</v>
      </c>
      <c r="B3" s="105"/>
      <c r="C3" s="105"/>
      <c r="D3" s="105"/>
      <c r="E3" s="105"/>
      <c r="F3" s="105"/>
      <c r="G3" s="106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5.75" thickBot="1" x14ac:dyDescent="0.3">
      <c r="A5" s="56" t="s">
        <v>29</v>
      </c>
      <c r="B5" s="56"/>
      <c r="C5" s="56"/>
      <c r="D5" s="56"/>
      <c r="E5" s="56"/>
      <c r="F5" s="56"/>
      <c r="G5" s="56"/>
    </row>
    <row r="6" spans="1:7" ht="68.25" x14ac:dyDescent="0.25">
      <c r="A6" s="2"/>
      <c r="B6" s="3" t="s">
        <v>11</v>
      </c>
      <c r="C6" s="3" t="s">
        <v>0</v>
      </c>
      <c r="D6" s="14" t="s">
        <v>9</v>
      </c>
      <c r="E6" s="14" t="s">
        <v>10</v>
      </c>
      <c r="F6" s="14" t="s">
        <v>17</v>
      </c>
      <c r="G6" s="5" t="s">
        <v>2</v>
      </c>
    </row>
    <row r="7" spans="1:7" ht="31.5" x14ac:dyDescent="0.25">
      <c r="A7" s="17">
        <v>1</v>
      </c>
      <c r="B7" s="49" t="s">
        <v>42</v>
      </c>
      <c r="C7" s="36" t="s">
        <v>41</v>
      </c>
      <c r="D7" s="36">
        <v>8</v>
      </c>
      <c r="E7" s="36">
        <v>8</v>
      </c>
      <c r="F7" s="37">
        <v>100</v>
      </c>
      <c r="G7" s="10"/>
    </row>
    <row r="8" spans="1:7" x14ac:dyDescent="0.25">
      <c r="A8" s="17"/>
      <c r="B8" s="6"/>
      <c r="C8" s="6"/>
      <c r="D8" s="6"/>
      <c r="E8" s="6"/>
      <c r="F8" s="15"/>
      <c r="G8" s="16"/>
    </row>
    <row r="9" spans="1:7" ht="15.75" x14ac:dyDescent="0.25">
      <c r="A9" s="17">
        <v>1</v>
      </c>
      <c r="B9" s="6" t="s">
        <v>12</v>
      </c>
      <c r="C9" s="6"/>
      <c r="D9" s="6"/>
      <c r="E9" s="6"/>
      <c r="F9" s="40"/>
      <c r="G9" s="11"/>
    </row>
    <row r="10" spans="1:7" ht="16.5" thickBot="1" x14ac:dyDescent="0.3">
      <c r="A10" s="107" t="s">
        <v>25</v>
      </c>
      <c r="B10" s="108"/>
      <c r="C10" s="108"/>
      <c r="D10" s="108"/>
      <c r="E10" s="108"/>
      <c r="F10" s="109"/>
      <c r="G10" s="41">
        <v>100</v>
      </c>
    </row>
    <row r="11" spans="1:7" ht="57.75" customHeight="1" thickBot="1" x14ac:dyDescent="0.3">
      <c r="A11" s="57" t="s">
        <v>44</v>
      </c>
      <c r="B11" s="58"/>
      <c r="C11" s="58"/>
      <c r="D11" s="58"/>
      <c r="E11" s="58"/>
      <c r="F11" s="58"/>
      <c r="G11" s="58"/>
    </row>
    <row r="12" spans="1:7" ht="75.75" customHeight="1" x14ac:dyDescent="0.25">
      <c r="A12" s="94"/>
      <c r="B12" s="95"/>
      <c r="C12" s="73" t="s">
        <v>51</v>
      </c>
      <c r="D12" s="73"/>
      <c r="E12" s="52" t="s">
        <v>52</v>
      </c>
      <c r="F12" s="73" t="s">
        <v>1</v>
      </c>
      <c r="G12" s="74"/>
    </row>
    <row r="13" spans="1:7" ht="57.75" customHeight="1" thickBot="1" x14ac:dyDescent="0.3">
      <c r="A13" s="96" t="s">
        <v>30</v>
      </c>
      <c r="B13" s="97"/>
      <c r="C13" s="98">
        <v>10201.799999999999</v>
      </c>
      <c r="D13" s="99"/>
      <c r="E13" s="38">
        <v>10201.799999999999</v>
      </c>
      <c r="F13" s="100">
        <f>E13/C13*100</f>
        <v>100</v>
      </c>
      <c r="G13" s="101"/>
    </row>
    <row r="14" spans="1:7" ht="15.75" thickBot="1" x14ac:dyDescent="0.3">
      <c r="A14" s="8"/>
      <c r="B14" s="8"/>
      <c r="C14" s="8"/>
      <c r="D14" s="8"/>
      <c r="E14" s="9"/>
      <c r="F14" s="7"/>
      <c r="G14" s="7"/>
    </row>
    <row r="15" spans="1:7" x14ac:dyDescent="0.25">
      <c r="A15" s="66" t="s">
        <v>23</v>
      </c>
      <c r="B15" s="67"/>
      <c r="C15" s="67"/>
      <c r="D15" s="67"/>
      <c r="E15" s="67"/>
      <c r="F15" s="68"/>
      <c r="G15" s="1"/>
    </row>
    <row r="16" spans="1:7" x14ac:dyDescent="0.25">
      <c r="A16" s="69"/>
      <c r="B16" s="62"/>
      <c r="C16" s="62"/>
      <c r="D16" s="62"/>
      <c r="E16" s="62" t="s">
        <v>20</v>
      </c>
      <c r="F16" s="63"/>
      <c r="G16" s="1"/>
    </row>
    <row r="17" spans="1:8" ht="33.75" customHeight="1" thickBot="1" x14ac:dyDescent="0.3">
      <c r="A17" s="77" t="s">
        <v>28</v>
      </c>
      <c r="B17" s="78"/>
      <c r="C17" s="78"/>
      <c r="D17" s="78"/>
      <c r="E17" s="102">
        <f>(G10+F13)/2</f>
        <v>100</v>
      </c>
      <c r="F17" s="103"/>
      <c r="G17" s="1"/>
    </row>
    <row r="18" spans="1:8" ht="15.75" thickBot="1" x14ac:dyDescent="0.3">
      <c r="A18" s="1"/>
      <c r="B18" s="1"/>
      <c r="C18" s="1"/>
      <c r="D18" s="1"/>
      <c r="E18" s="1"/>
      <c r="F18" s="1"/>
      <c r="G18" s="1"/>
      <c r="H18" t="s">
        <v>25</v>
      </c>
    </row>
    <row r="19" spans="1:8" ht="15.75" thickBot="1" x14ac:dyDescent="0.3">
      <c r="A19" s="84" t="s">
        <v>24</v>
      </c>
      <c r="B19" s="85"/>
      <c r="C19" s="85"/>
      <c r="D19" s="85"/>
      <c r="E19" s="85"/>
      <c r="F19" s="86"/>
      <c r="G19" s="1"/>
    </row>
    <row r="20" spans="1:8" x14ac:dyDescent="0.25">
      <c r="A20" s="87" t="s">
        <v>13</v>
      </c>
      <c r="B20" s="88"/>
      <c r="C20" s="88"/>
      <c r="D20" s="88" t="s">
        <v>19</v>
      </c>
      <c r="E20" s="88"/>
      <c r="F20" s="93"/>
      <c r="G20" s="1"/>
    </row>
    <row r="21" spans="1:8" x14ac:dyDescent="0.25">
      <c r="A21" s="89" t="s">
        <v>6</v>
      </c>
      <c r="B21" s="90"/>
      <c r="C21" s="90"/>
      <c r="D21" s="62" t="s">
        <v>3</v>
      </c>
      <c r="E21" s="62"/>
      <c r="F21" s="63"/>
      <c r="G21" s="1"/>
    </row>
    <row r="22" spans="1:8" x14ac:dyDescent="0.25">
      <c r="A22" s="89" t="s">
        <v>7</v>
      </c>
      <c r="B22" s="90"/>
      <c r="C22" s="90"/>
      <c r="D22" s="62" t="s">
        <v>4</v>
      </c>
      <c r="E22" s="62"/>
      <c r="F22" s="63"/>
      <c r="G22" s="1"/>
    </row>
    <row r="23" spans="1:8" ht="15.75" thickBot="1" x14ac:dyDescent="0.3">
      <c r="A23" s="91" t="s">
        <v>8</v>
      </c>
      <c r="B23" s="92"/>
      <c r="C23" s="92"/>
      <c r="D23" s="82" t="s">
        <v>5</v>
      </c>
      <c r="E23" s="82"/>
      <c r="F23" s="83"/>
      <c r="G23" s="1"/>
    </row>
    <row r="25" spans="1:8" x14ac:dyDescent="0.25">
      <c r="A25" s="53" t="s">
        <v>15</v>
      </c>
      <c r="B25" s="53"/>
      <c r="C25" s="53"/>
      <c r="D25" s="53"/>
      <c r="E25" s="53"/>
      <c r="F25" s="53"/>
    </row>
    <row r="26" spans="1:8" ht="15" customHeight="1" x14ac:dyDescent="0.25">
      <c r="A26" s="53" t="s">
        <v>16</v>
      </c>
      <c r="B26" s="53"/>
      <c r="C26" s="53"/>
      <c r="D26" s="53"/>
      <c r="E26" s="53"/>
      <c r="F26" s="53"/>
      <c r="G26" s="53"/>
    </row>
    <row r="27" spans="1:8" x14ac:dyDescent="0.25">
      <c r="A27" s="53"/>
      <c r="B27" s="53"/>
      <c r="C27" s="53"/>
      <c r="D27" s="53"/>
      <c r="E27" s="53"/>
      <c r="F27" s="53"/>
    </row>
  </sheetData>
  <mergeCells count="28">
    <mergeCell ref="A12:B12"/>
    <mergeCell ref="C12:D12"/>
    <mergeCell ref="F12:G12"/>
    <mergeCell ref="A2:G2"/>
    <mergeCell ref="A3:G3"/>
    <mergeCell ref="A5:G5"/>
    <mergeCell ref="A10:F10"/>
    <mergeCell ref="A11:G11"/>
    <mergeCell ref="A13:B13"/>
    <mergeCell ref="C13:D13"/>
    <mergeCell ref="F13:G13"/>
    <mergeCell ref="A17:D17"/>
    <mergeCell ref="E17:F17"/>
    <mergeCell ref="A15:F15"/>
    <mergeCell ref="A16:D16"/>
    <mergeCell ref="E16:F16"/>
    <mergeCell ref="A27:F27"/>
    <mergeCell ref="A19:F19"/>
    <mergeCell ref="A20:C20"/>
    <mergeCell ref="D20:F20"/>
    <mergeCell ref="A21:C21"/>
    <mergeCell ref="D21:F21"/>
    <mergeCell ref="A22:C22"/>
    <mergeCell ref="D22:F22"/>
    <mergeCell ref="A23:C23"/>
    <mergeCell ref="D23:F23"/>
    <mergeCell ref="A25:F25"/>
    <mergeCell ref="A26:G26"/>
  </mergeCells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27" sqref="A27:G27"/>
    </sheetView>
  </sheetViews>
  <sheetFormatPr defaultRowHeight="15" x14ac:dyDescent="0.25"/>
  <cols>
    <col min="1" max="1" width="3.28515625" customWidth="1"/>
    <col min="2" max="2" width="43.5703125" customWidth="1"/>
    <col min="3" max="3" width="8.7109375" customWidth="1"/>
    <col min="4" max="4" width="14.7109375" customWidth="1"/>
    <col min="5" max="5" width="15.28515625" customWidth="1"/>
    <col min="6" max="6" width="23" customWidth="1"/>
    <col min="7" max="7" width="17.7109375" customWidth="1"/>
  </cols>
  <sheetData>
    <row r="1" spans="1:7" x14ac:dyDescent="0.25">
      <c r="A1" s="1"/>
      <c r="B1" s="1"/>
      <c r="C1" s="1"/>
      <c r="D1" s="1"/>
      <c r="E1" s="1"/>
      <c r="F1" s="1"/>
      <c r="G1" s="1" t="s">
        <v>14</v>
      </c>
    </row>
    <row r="2" spans="1:7" ht="53.25" customHeight="1" x14ac:dyDescent="0.3">
      <c r="A2" s="54" t="s">
        <v>55</v>
      </c>
      <c r="B2" s="55"/>
      <c r="C2" s="55"/>
      <c r="D2" s="55"/>
      <c r="E2" s="55"/>
      <c r="F2" s="55"/>
      <c r="G2" s="55"/>
    </row>
    <row r="3" spans="1:7" ht="33.75" customHeight="1" x14ac:dyDescent="0.25">
      <c r="A3" s="115" t="s">
        <v>47</v>
      </c>
      <c r="B3" s="116"/>
      <c r="C3" s="116"/>
      <c r="D3" s="116"/>
      <c r="E3" s="116"/>
      <c r="F3" s="116"/>
      <c r="G3" s="117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5.75" thickBot="1" x14ac:dyDescent="0.3">
      <c r="A5" s="56" t="s">
        <v>29</v>
      </c>
      <c r="B5" s="56"/>
      <c r="C5" s="56"/>
      <c r="D5" s="56"/>
      <c r="E5" s="56"/>
      <c r="F5" s="56"/>
      <c r="G5" s="56"/>
    </row>
    <row r="6" spans="1:7" ht="68.25" x14ac:dyDescent="0.25">
      <c r="A6" s="2"/>
      <c r="B6" s="19" t="s">
        <v>11</v>
      </c>
      <c r="C6" s="3" t="s">
        <v>0</v>
      </c>
      <c r="D6" s="14" t="s">
        <v>9</v>
      </c>
      <c r="E6" s="14" t="s">
        <v>10</v>
      </c>
      <c r="F6" s="14" t="s">
        <v>17</v>
      </c>
      <c r="G6" s="5" t="s">
        <v>2</v>
      </c>
    </row>
    <row r="7" spans="1:7" ht="15.75" x14ac:dyDescent="0.25">
      <c r="A7" s="39" t="s">
        <v>34</v>
      </c>
      <c r="B7" s="34" t="s">
        <v>48</v>
      </c>
      <c r="C7" s="35" t="s">
        <v>35</v>
      </c>
      <c r="D7" s="36">
        <v>553</v>
      </c>
      <c r="E7" s="36">
        <v>553</v>
      </c>
      <c r="F7" s="37">
        <v>100</v>
      </c>
      <c r="G7" s="22"/>
    </row>
    <row r="8" spans="1:7" ht="31.5" x14ac:dyDescent="0.25">
      <c r="A8" s="39" t="s">
        <v>21</v>
      </c>
      <c r="B8" s="34" t="s">
        <v>49</v>
      </c>
      <c r="C8" s="35" t="s">
        <v>33</v>
      </c>
      <c r="D8" s="36">
        <v>97</v>
      </c>
      <c r="E8" s="36">
        <v>97</v>
      </c>
      <c r="F8" s="37">
        <v>100</v>
      </c>
      <c r="G8" s="22"/>
    </row>
    <row r="9" spans="1:7" ht="15.75" thickBot="1" x14ac:dyDescent="0.3">
      <c r="A9" s="27"/>
      <c r="B9" s="31"/>
      <c r="C9" s="20"/>
      <c r="D9" s="29"/>
      <c r="E9" s="21"/>
      <c r="F9" s="28"/>
      <c r="G9" s="22"/>
    </row>
    <row r="10" spans="1:7" ht="15.75" thickBot="1" x14ac:dyDescent="0.3">
      <c r="A10" s="118" t="s">
        <v>12</v>
      </c>
      <c r="B10" s="119"/>
      <c r="C10" s="119"/>
      <c r="D10" s="119"/>
      <c r="E10" s="120"/>
      <c r="F10" s="23"/>
      <c r="G10" s="24"/>
    </row>
    <row r="11" spans="1:7" ht="15.75" thickBot="1" x14ac:dyDescent="0.3">
      <c r="A11" s="121" t="s">
        <v>25</v>
      </c>
      <c r="B11" s="122"/>
      <c r="C11" s="122"/>
      <c r="D11" s="122"/>
      <c r="E11" s="122"/>
      <c r="F11" s="123"/>
      <c r="G11" s="30">
        <v>100</v>
      </c>
    </row>
    <row r="12" spans="1:7" ht="49.5" customHeight="1" thickBot="1" x14ac:dyDescent="0.3">
      <c r="A12" s="57" t="s">
        <v>46</v>
      </c>
      <c r="B12" s="58"/>
      <c r="C12" s="58"/>
      <c r="D12" s="58"/>
      <c r="E12" s="58"/>
      <c r="F12" s="58"/>
      <c r="G12" s="58"/>
    </row>
    <row r="13" spans="1:7" ht="45" x14ac:dyDescent="0.25">
      <c r="A13" s="94"/>
      <c r="B13" s="95"/>
      <c r="C13" s="73" t="s">
        <v>54</v>
      </c>
      <c r="D13" s="73"/>
      <c r="E13" s="52" t="s">
        <v>52</v>
      </c>
      <c r="F13" s="73" t="s">
        <v>1</v>
      </c>
      <c r="G13" s="74"/>
    </row>
    <row r="14" spans="1:7" ht="56.25" customHeight="1" thickBot="1" x14ac:dyDescent="0.3">
      <c r="A14" s="96" t="s">
        <v>30</v>
      </c>
      <c r="B14" s="97"/>
      <c r="C14" s="112">
        <v>1172.5</v>
      </c>
      <c r="D14" s="112"/>
      <c r="E14" s="33">
        <v>1143</v>
      </c>
      <c r="F14" s="113">
        <f>(E14/C14)*100</f>
        <v>97.484008528784642</v>
      </c>
      <c r="G14" s="114"/>
    </row>
    <row r="15" spans="1:7" ht="15.75" thickBot="1" x14ac:dyDescent="0.3">
      <c r="A15" s="8"/>
      <c r="B15" s="8"/>
      <c r="C15" s="8"/>
      <c r="D15" s="8"/>
      <c r="E15" s="9"/>
      <c r="F15" s="7"/>
      <c r="G15" s="7"/>
    </row>
    <row r="16" spans="1:7" x14ac:dyDescent="0.25">
      <c r="A16" s="66" t="s">
        <v>26</v>
      </c>
      <c r="B16" s="67"/>
      <c r="C16" s="67"/>
      <c r="D16" s="67"/>
      <c r="E16" s="67"/>
      <c r="F16" s="68"/>
      <c r="G16" s="1"/>
    </row>
    <row r="17" spans="1:7" x14ac:dyDescent="0.25">
      <c r="A17" s="69"/>
      <c r="B17" s="62"/>
      <c r="C17" s="62"/>
      <c r="D17" s="62"/>
      <c r="E17" s="62" t="s">
        <v>20</v>
      </c>
      <c r="F17" s="63"/>
      <c r="G17" s="1"/>
    </row>
    <row r="18" spans="1:7" ht="30" customHeight="1" thickBot="1" x14ac:dyDescent="0.3">
      <c r="A18" s="77" t="s">
        <v>28</v>
      </c>
      <c r="B18" s="78"/>
      <c r="C18" s="78"/>
      <c r="D18" s="78"/>
      <c r="E18" s="110">
        <f>(G11+F14)/2</f>
        <v>98.742004264392321</v>
      </c>
      <c r="F18" s="111"/>
      <c r="G18" s="1"/>
    </row>
    <row r="19" spans="1:7" ht="15.75" thickBot="1" x14ac:dyDescent="0.3">
      <c r="A19" s="1"/>
      <c r="B19" s="1"/>
      <c r="C19" s="1"/>
      <c r="D19" s="1"/>
      <c r="E19" s="1"/>
      <c r="F19" s="1"/>
      <c r="G19" s="1"/>
    </row>
    <row r="20" spans="1:7" ht="15.75" thickBot="1" x14ac:dyDescent="0.3">
      <c r="A20" s="84" t="s">
        <v>24</v>
      </c>
      <c r="B20" s="85"/>
      <c r="C20" s="85"/>
      <c r="D20" s="85"/>
      <c r="E20" s="85"/>
      <c r="F20" s="86"/>
      <c r="G20" s="1"/>
    </row>
    <row r="21" spans="1:7" x14ac:dyDescent="0.25">
      <c r="A21" s="87" t="s">
        <v>13</v>
      </c>
      <c r="B21" s="88"/>
      <c r="C21" s="88"/>
      <c r="D21" s="88" t="s">
        <v>19</v>
      </c>
      <c r="E21" s="88"/>
      <c r="F21" s="93"/>
      <c r="G21" s="1"/>
    </row>
    <row r="22" spans="1:7" x14ac:dyDescent="0.25">
      <c r="A22" s="89" t="s">
        <v>6</v>
      </c>
      <c r="B22" s="90"/>
      <c r="C22" s="90"/>
      <c r="D22" s="62" t="s">
        <v>3</v>
      </c>
      <c r="E22" s="62"/>
      <c r="F22" s="63"/>
      <c r="G22" s="1"/>
    </row>
    <row r="23" spans="1:7" x14ac:dyDescent="0.25">
      <c r="A23" s="89" t="s">
        <v>7</v>
      </c>
      <c r="B23" s="90"/>
      <c r="C23" s="90"/>
      <c r="D23" s="62" t="s">
        <v>4</v>
      </c>
      <c r="E23" s="62"/>
      <c r="F23" s="63"/>
      <c r="G23" s="1"/>
    </row>
    <row r="24" spans="1:7" ht="15.75" thickBot="1" x14ac:dyDescent="0.3">
      <c r="A24" s="91" t="s">
        <v>8</v>
      </c>
      <c r="B24" s="92"/>
      <c r="C24" s="92"/>
      <c r="D24" s="82" t="s">
        <v>5</v>
      </c>
      <c r="E24" s="82"/>
      <c r="F24" s="83"/>
      <c r="G24" s="1"/>
    </row>
    <row r="26" spans="1:7" x14ac:dyDescent="0.25">
      <c r="A26" s="53" t="s">
        <v>15</v>
      </c>
      <c r="B26" s="53"/>
      <c r="C26" s="53"/>
      <c r="D26" s="53"/>
      <c r="E26" s="53"/>
      <c r="F26" s="53"/>
    </row>
    <row r="27" spans="1:7" x14ac:dyDescent="0.25">
      <c r="A27" s="53" t="s">
        <v>16</v>
      </c>
      <c r="B27" s="53"/>
      <c r="C27" s="53"/>
      <c r="D27" s="53"/>
      <c r="E27" s="53"/>
      <c r="F27" s="53"/>
      <c r="G27" s="53"/>
    </row>
    <row r="28" spans="1:7" x14ac:dyDescent="0.25">
      <c r="A28" s="53"/>
      <c r="B28" s="53"/>
      <c r="C28" s="53"/>
      <c r="D28" s="53"/>
      <c r="E28" s="53"/>
      <c r="F28" s="53"/>
    </row>
  </sheetData>
  <mergeCells count="29">
    <mergeCell ref="A12:G12"/>
    <mergeCell ref="A2:G2"/>
    <mergeCell ref="A3:G3"/>
    <mergeCell ref="A5:G5"/>
    <mergeCell ref="A10:E10"/>
    <mergeCell ref="A11:F11"/>
    <mergeCell ref="A13:B13"/>
    <mergeCell ref="C13:D13"/>
    <mergeCell ref="F13:G13"/>
    <mergeCell ref="A14:B14"/>
    <mergeCell ref="C14:D14"/>
    <mergeCell ref="F14:G14"/>
    <mergeCell ref="A18:D18"/>
    <mergeCell ref="E18:F18"/>
    <mergeCell ref="A16:F16"/>
    <mergeCell ref="A17:D17"/>
    <mergeCell ref="E17:F17"/>
    <mergeCell ref="A28:F28"/>
    <mergeCell ref="A20:F20"/>
    <mergeCell ref="A21:C21"/>
    <mergeCell ref="D21:F21"/>
    <mergeCell ref="A22:C22"/>
    <mergeCell ref="D22:F22"/>
    <mergeCell ref="A23:C23"/>
    <mergeCell ref="D23:F23"/>
    <mergeCell ref="A24:C24"/>
    <mergeCell ref="D24:F24"/>
    <mergeCell ref="A26:F26"/>
    <mergeCell ref="A27:G27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МП Культура</vt:lpstr>
      <vt:lpstr>пп Разв. учрежд.</vt:lpstr>
      <vt:lpstr>пп Мероприятия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</cp:lastModifiedBy>
  <cp:lastPrinted>2024-04-19T09:45:34Z</cp:lastPrinted>
  <dcterms:created xsi:type="dcterms:W3CDTF">2014-01-29T06:13:10Z</dcterms:created>
  <dcterms:modified xsi:type="dcterms:W3CDTF">2025-06-23T09:15:54Z</dcterms:modified>
</cp:coreProperties>
</file>