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ЕВГЕНИЯ\рабочий стол\Мун программа Управление имуществом\ПРОГРАММЫ ГОРОД\ПРОГРАММА ЭНЕРГОЭФФЕКТИВНОСТЬ\отчеты\отчеты за 2024г\"/>
    </mc:Choice>
  </mc:AlternateContent>
  <bookViews>
    <workbookView xWindow="0" yWindow="0" windowWidth="28800" windowHeight="11730"/>
  </bookViews>
  <sheets>
    <sheet name="Энергосбережение и повыш. энерг" sheetId="1" r:id="rId1"/>
  </sheets>
  <calcPr calcId="162913"/>
</workbook>
</file>

<file path=xl/calcChain.xml><?xml version="1.0" encoding="utf-8"?>
<calcChain xmlns="http://schemas.openxmlformats.org/spreadsheetml/2006/main">
  <c r="F17" i="1" l="1"/>
  <c r="E21" i="1" l="1"/>
</calcChain>
</file>

<file path=xl/sharedStrings.xml><?xml version="1.0" encoding="utf-8"?>
<sst xmlns="http://schemas.openxmlformats.org/spreadsheetml/2006/main" count="45" uniqueCount="41">
  <si>
    <t>ед.изм</t>
  </si>
  <si>
    <t>Fin = K / L x 100%,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</si>
  <si>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</si>
  <si>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</si>
  <si>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</si>
  <si>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</si>
  <si>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</si>
  <si>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</si>
  <si>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</si>
  <si>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>O = (Cel + Fin + Mer) / 3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</si>
  <si>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</si>
  <si>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</si>
  <si>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</si>
  <si>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Виды результатов оценки</t>
  </si>
  <si>
    <t>Таблица  № 3</t>
  </si>
  <si>
    <t xml:space="preserve">Примечание: </t>
  </si>
  <si>
    <t>*) В случае превышения 100% выполнения расчетного значения показателя значение показателя принимается равным 100%.</t>
  </si>
  <si>
    <t>Si = (Fi / Pi) x 100%, если желаемой тенденцией развития является рост значений, Si = (Pi / Fi) x 100%, если желаемой тенденцией развития является снижение значений *)</t>
  </si>
  <si>
    <t>Границы диапазона оценки</t>
  </si>
  <si>
    <t xml:space="preserve">Градации оценки эффективности реализации муниципальной программы </t>
  </si>
  <si>
    <t xml:space="preserve">Критерий 1 - Степень  достижения целей и решения задач муниципальной программы </t>
  </si>
  <si>
    <t xml:space="preserve">O - комплексная оценка эффективности реализации муниципальной программы </t>
  </si>
  <si>
    <t xml:space="preserve"> Fin - уровень финансирования реализации основных мероприятий муниципальной программы (подпрограммы)</t>
  </si>
  <si>
    <t>Cel - оценка степени достижения цели, решения задачи муниципальной программы (подпрограммы)</t>
  </si>
  <si>
    <t xml:space="preserve">Комплексная оценка эфективности релизации муниципальной программы  </t>
  </si>
  <si>
    <t>1</t>
  </si>
  <si>
    <t>снижение объемов потребления и уменьшение потерь при транспортировке тепловой энергии</t>
  </si>
  <si>
    <t>снижение затрат потребителей на оплату за потребленные топливно-энергетические ресурсы</t>
  </si>
  <si>
    <t>для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ГП "Город Медынь"</t>
  </si>
  <si>
    <t>для объема тепловой  энергии, расчеты за которую осуществляются с использованием приборов учета, в общем объеме тепловой энергии, потребляемой на территории ГП "Город Медынь"</t>
  </si>
  <si>
    <t>для объема холодной воды, расчеты за которую осуществляются с использованием приборов учета, в общем объеме воды, потребляемой на территории ГП "Город Медынь"</t>
  </si>
  <si>
    <t>для объема горячей воды, расчеты за которую осуществляются с использованием приборов учета, в общем объеме воды, потребляемой на территории ГП "Город Медынь"</t>
  </si>
  <si>
    <t>для объема природного газа, расчеты за которую осуществляются с использованием приборов учета, в общем объеме природного газа, потребляемой на территории ГП "Город Медынь"</t>
  </si>
  <si>
    <t>Гкал</t>
  </si>
  <si>
    <t>млн. руб.</t>
  </si>
  <si>
    <t>%</t>
  </si>
  <si>
    <t>Муниципальная программа городского поселения "Город Медынь" "Энергосбережение и повышение энергоэффективности в городском поселении "Город Медынь"</t>
  </si>
  <si>
    <t xml:space="preserve">Критерий 2 - Соответствие запланированному уровню затрат и эффективности использования средств бюджета ГП "Город Медынь" муниципальной программы </t>
  </si>
  <si>
    <t xml:space="preserve">Расчет оценки эффективности реализации муниципальной программы  ГП "Город Медынь" в 2024 году  
</t>
  </si>
  <si>
    <t xml:space="preserve">L - объем бюджетных ассигнований, предусмотренных в муниципальной программе (подпрограмме) на 2024 г. </t>
  </si>
  <si>
    <t>K - кассовое исполнение расходов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</si>
</sst>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1" fillId="0" borderId="0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164" fontId="1" fillId="3" borderId="9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7" fillId="0" borderId="1" xfId="0" applyFont="1" applyBorder="1"/>
    <xf numFmtId="0" fontId="7" fillId="0" borderId="1" xfId="0" applyFont="1" applyBorder="1" applyAlignment="1">
      <alignment horizontal="left" vertical="distributed"/>
    </xf>
    <xf numFmtId="0" fontId="13" fillId="0" borderId="1" xfId="0" applyFont="1" applyFill="1" applyBorder="1" applyAlignment="1">
      <alignment horizontal="right" vertical="center"/>
    </xf>
    <xf numFmtId="165" fontId="6" fillId="0" borderId="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13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164" fontId="9" fillId="4" borderId="18" xfId="1" applyNumberFormat="1" applyFont="1" applyFill="1" applyBorder="1" applyAlignment="1">
      <alignment horizontal="center" vertical="center"/>
    </xf>
    <xf numFmtId="164" fontId="9" fillId="4" borderId="19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165" fontId="6" fillId="0" borderId="18" xfId="0" applyNumberFormat="1" applyFont="1" applyBorder="1" applyAlignment="1">
      <alignment horizontal="center" vertical="center" wrapText="1"/>
    </xf>
    <xf numFmtId="165" fontId="6" fillId="0" borderId="1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6" fillId="3" borderId="18" xfId="0" applyNumberFormat="1" applyFont="1" applyFill="1" applyBorder="1" applyAlignment="1">
      <alignment horizontal="center" vertical="center"/>
    </xf>
    <xf numFmtId="164" fontId="6" fillId="3" borderId="19" xfId="0" applyNumberFormat="1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wrapText="1"/>
    </xf>
    <xf numFmtId="0" fontId="12" fillId="0" borderId="21" xfId="0" applyFont="1" applyBorder="1" applyAlignment="1">
      <alignment horizontal="center" wrapText="1"/>
    </xf>
    <xf numFmtId="0" fontId="12" fillId="0" borderId="22" xfId="0" applyFont="1" applyBorder="1" applyAlignment="1">
      <alignment horizontal="center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workbookViewId="0">
      <selection activeCell="F17" sqref="F17:G17"/>
    </sheetView>
  </sheetViews>
  <sheetFormatPr defaultRowHeight="15" x14ac:dyDescent="0.25"/>
  <cols>
    <col min="1" max="1" width="3.28515625" customWidth="1"/>
    <col min="2" max="2" width="43.5703125" customWidth="1"/>
    <col min="3" max="3" width="6.42578125" customWidth="1"/>
    <col min="4" max="4" width="14.85546875" customWidth="1"/>
    <col min="5" max="5" width="15.28515625" customWidth="1"/>
    <col min="6" max="6" width="23" customWidth="1"/>
    <col min="7" max="7" width="17.7109375" customWidth="1"/>
    <col min="8" max="8" width="12.140625" style="11" customWidth="1"/>
    <col min="9" max="9" width="10.85546875" style="11" customWidth="1"/>
    <col min="10" max="10" width="12.140625" style="11" customWidth="1"/>
    <col min="11" max="11" width="12.28515625" style="11" customWidth="1"/>
    <col min="12" max="12" width="9.140625" style="11"/>
  </cols>
  <sheetData>
    <row r="1" spans="1:15" x14ac:dyDescent="0.25">
      <c r="A1" s="1"/>
      <c r="B1" s="1"/>
      <c r="C1" s="1"/>
      <c r="D1" s="1"/>
      <c r="E1" s="1"/>
      <c r="F1" s="1"/>
      <c r="G1" s="1" t="s">
        <v>14</v>
      </c>
    </row>
    <row r="2" spans="1:15" ht="40.5" customHeight="1" x14ac:dyDescent="0.3">
      <c r="A2" s="24" t="s">
        <v>38</v>
      </c>
      <c r="B2" s="25"/>
      <c r="C2" s="25"/>
      <c r="D2" s="25"/>
      <c r="E2" s="25"/>
      <c r="F2" s="25"/>
      <c r="G2" s="25"/>
    </row>
    <row r="3" spans="1:15" ht="37.5" customHeight="1" x14ac:dyDescent="0.3">
      <c r="A3" s="50" t="s">
        <v>36</v>
      </c>
      <c r="B3" s="51"/>
      <c r="C3" s="51"/>
      <c r="D3" s="51"/>
      <c r="E3" s="51"/>
      <c r="F3" s="51"/>
      <c r="G3" s="52"/>
    </row>
    <row r="4" spans="1:15" ht="23.25" customHeight="1" thickBot="1" x14ac:dyDescent="0.3">
      <c r="A4" s="26" t="s">
        <v>20</v>
      </c>
      <c r="B4" s="26"/>
      <c r="C4" s="26"/>
      <c r="D4" s="26"/>
      <c r="E4" s="26"/>
      <c r="F4" s="26"/>
      <c r="G4" s="26"/>
      <c r="H4" s="12"/>
      <c r="I4" s="12"/>
      <c r="J4" s="12"/>
      <c r="K4" s="12"/>
      <c r="L4" s="12"/>
      <c r="M4" s="12"/>
    </row>
    <row r="5" spans="1:15" ht="69.75" customHeight="1" x14ac:dyDescent="0.25">
      <c r="A5" s="2"/>
      <c r="B5" s="3" t="s">
        <v>12</v>
      </c>
      <c r="C5" s="3" t="s">
        <v>0</v>
      </c>
      <c r="D5" s="4" t="s">
        <v>10</v>
      </c>
      <c r="E5" s="4" t="s">
        <v>11</v>
      </c>
      <c r="F5" s="4" t="s">
        <v>17</v>
      </c>
      <c r="G5" s="5" t="s">
        <v>2</v>
      </c>
      <c r="M5" s="11"/>
      <c r="N5" s="11"/>
      <c r="O5" s="11"/>
    </row>
    <row r="6" spans="1:15" ht="45" x14ac:dyDescent="0.25">
      <c r="A6" s="17" t="s">
        <v>25</v>
      </c>
      <c r="B6" s="18" t="s">
        <v>26</v>
      </c>
      <c r="C6" s="16" t="s">
        <v>33</v>
      </c>
      <c r="D6" s="21">
        <v>798</v>
      </c>
      <c r="E6" s="21">
        <v>798</v>
      </c>
      <c r="F6" s="14"/>
      <c r="G6" s="14">
        <v>100</v>
      </c>
      <c r="M6" s="11"/>
      <c r="N6" s="11"/>
      <c r="O6" s="11"/>
    </row>
    <row r="7" spans="1:15" ht="45" x14ac:dyDescent="0.25">
      <c r="A7" s="15">
        <v>2</v>
      </c>
      <c r="B7" s="18" t="s">
        <v>27</v>
      </c>
      <c r="C7" s="16" t="s">
        <v>34</v>
      </c>
      <c r="D7" s="19">
        <v>1.47</v>
      </c>
      <c r="E7" s="19">
        <v>1.47</v>
      </c>
      <c r="F7" s="15"/>
      <c r="G7" s="19">
        <v>100</v>
      </c>
      <c r="M7" s="11"/>
      <c r="N7" s="11"/>
      <c r="O7" s="11"/>
    </row>
    <row r="8" spans="1:15" ht="75" x14ac:dyDescent="0.25">
      <c r="A8" s="15">
        <v>3</v>
      </c>
      <c r="B8" s="18" t="s">
        <v>28</v>
      </c>
      <c r="C8" s="16" t="s">
        <v>35</v>
      </c>
      <c r="D8" s="19">
        <v>100</v>
      </c>
      <c r="E8" s="19">
        <v>100</v>
      </c>
      <c r="F8" s="15"/>
      <c r="G8" s="19">
        <v>100</v>
      </c>
      <c r="M8" s="11"/>
      <c r="N8" s="11"/>
      <c r="O8" s="11"/>
    </row>
    <row r="9" spans="1:15" ht="75" x14ac:dyDescent="0.25">
      <c r="A9" s="15">
        <v>4</v>
      </c>
      <c r="B9" s="18" t="s">
        <v>29</v>
      </c>
      <c r="C9" s="16" t="s">
        <v>35</v>
      </c>
      <c r="D9" s="19">
        <v>100</v>
      </c>
      <c r="E9" s="19">
        <v>100</v>
      </c>
      <c r="F9" s="15"/>
      <c r="G9" s="19">
        <v>100</v>
      </c>
      <c r="M9" s="11"/>
      <c r="N9" s="11"/>
      <c r="O9" s="11"/>
    </row>
    <row r="10" spans="1:15" ht="75" x14ac:dyDescent="0.25">
      <c r="A10" s="15">
        <v>5</v>
      </c>
      <c r="B10" s="18" t="s">
        <v>30</v>
      </c>
      <c r="C10" s="16" t="s">
        <v>35</v>
      </c>
      <c r="D10" s="19">
        <v>54</v>
      </c>
      <c r="E10" s="19">
        <v>54</v>
      </c>
      <c r="F10" s="15"/>
      <c r="G10" s="19">
        <v>54</v>
      </c>
      <c r="M10" s="11"/>
      <c r="N10" s="11"/>
      <c r="O10" s="11"/>
    </row>
    <row r="11" spans="1:15" ht="75" x14ac:dyDescent="0.25">
      <c r="A11" s="15">
        <v>6</v>
      </c>
      <c r="B11" s="18" t="s">
        <v>31</v>
      </c>
      <c r="C11" s="16" t="s">
        <v>35</v>
      </c>
      <c r="D11" s="19">
        <v>71</v>
      </c>
      <c r="E11" s="19">
        <v>71</v>
      </c>
      <c r="F11" s="15"/>
      <c r="G11" s="19">
        <v>100</v>
      </c>
      <c r="M11" s="11"/>
      <c r="N11" s="11"/>
      <c r="O11" s="11"/>
    </row>
    <row r="12" spans="1:15" ht="75" x14ac:dyDescent="0.25">
      <c r="A12" s="15">
        <v>7</v>
      </c>
      <c r="B12" s="18" t="s">
        <v>32</v>
      </c>
      <c r="C12" s="16" t="s">
        <v>35</v>
      </c>
      <c r="D12" s="19">
        <v>100</v>
      </c>
      <c r="E12" s="19">
        <v>100</v>
      </c>
      <c r="F12" s="15"/>
      <c r="G12" s="19">
        <v>100</v>
      </c>
      <c r="M12" s="11"/>
      <c r="N12" s="11"/>
      <c r="O12" s="11"/>
    </row>
    <row r="13" spans="1:15" x14ac:dyDescent="0.25">
      <c r="A13" s="15"/>
      <c r="B13" s="20"/>
      <c r="C13" s="19"/>
      <c r="D13" s="19"/>
      <c r="E13" s="19"/>
      <c r="F13" s="15"/>
      <c r="G13" s="19"/>
      <c r="M13" s="11"/>
      <c r="N13" s="11"/>
      <c r="O13" s="11"/>
    </row>
    <row r="14" spans="1:15" ht="21" customHeight="1" thickBot="1" x14ac:dyDescent="0.3">
      <c r="A14" s="29" t="s">
        <v>23</v>
      </c>
      <c r="B14" s="30"/>
      <c r="C14" s="30"/>
      <c r="D14" s="30"/>
      <c r="E14" s="30"/>
      <c r="F14" s="31"/>
      <c r="G14" s="13">
        <v>100</v>
      </c>
      <c r="M14" s="11"/>
      <c r="N14" s="11"/>
      <c r="O14" s="11"/>
    </row>
    <row r="15" spans="1:15" ht="34.5" customHeight="1" thickBot="1" x14ac:dyDescent="0.3">
      <c r="A15" s="27" t="s">
        <v>37</v>
      </c>
      <c r="B15" s="28"/>
      <c r="C15" s="28"/>
      <c r="D15" s="28"/>
      <c r="E15" s="28"/>
      <c r="F15" s="28"/>
      <c r="G15" s="28"/>
      <c r="M15" s="11"/>
      <c r="N15" s="11"/>
      <c r="O15" s="11"/>
    </row>
    <row r="16" spans="1:15" ht="104.25" customHeight="1" x14ac:dyDescent="0.25">
      <c r="A16" s="65"/>
      <c r="B16" s="66"/>
      <c r="C16" s="40" t="s">
        <v>39</v>
      </c>
      <c r="D16" s="41"/>
      <c r="E16" s="4" t="s">
        <v>40</v>
      </c>
      <c r="F16" s="44" t="s">
        <v>1</v>
      </c>
      <c r="G16" s="45"/>
      <c r="M16" s="11"/>
      <c r="N16" s="11"/>
      <c r="O16" s="11"/>
    </row>
    <row r="17" spans="1:7" ht="48" customHeight="1" thickBot="1" x14ac:dyDescent="0.3">
      <c r="A17" s="67" t="s">
        <v>22</v>
      </c>
      <c r="B17" s="68"/>
      <c r="C17" s="42">
        <v>11519.61</v>
      </c>
      <c r="D17" s="43"/>
      <c r="E17" s="22">
        <v>11510.51</v>
      </c>
      <c r="F17" s="46">
        <f>E17/C17*100</f>
        <v>99.921004270109833</v>
      </c>
      <c r="G17" s="47"/>
    </row>
    <row r="18" spans="1:7" ht="17.25" customHeight="1" thickBot="1" x14ac:dyDescent="0.3">
      <c r="A18" s="7"/>
      <c r="B18" s="7"/>
      <c r="C18" s="7"/>
      <c r="D18" s="7"/>
      <c r="E18" s="8"/>
      <c r="F18" s="6"/>
      <c r="G18" s="6"/>
    </row>
    <row r="19" spans="1:7" ht="15.75" customHeight="1" x14ac:dyDescent="0.25">
      <c r="A19" s="36" t="s">
        <v>24</v>
      </c>
      <c r="B19" s="37"/>
      <c r="C19" s="37"/>
      <c r="D19" s="37"/>
      <c r="E19" s="37"/>
      <c r="F19" s="38"/>
      <c r="G19" s="1"/>
    </row>
    <row r="20" spans="1:7" ht="17.25" customHeight="1" x14ac:dyDescent="0.25">
      <c r="A20" s="39"/>
      <c r="B20" s="32"/>
      <c r="C20" s="32"/>
      <c r="D20" s="32"/>
      <c r="E20" s="32" t="s">
        <v>9</v>
      </c>
      <c r="F20" s="33"/>
      <c r="G20" s="1"/>
    </row>
    <row r="21" spans="1:7" ht="38.25" customHeight="1" thickBot="1" x14ac:dyDescent="0.3">
      <c r="A21" s="48" t="s">
        <v>21</v>
      </c>
      <c r="B21" s="49"/>
      <c r="C21" s="49"/>
      <c r="D21" s="49"/>
      <c r="E21" s="34">
        <f>(G14+F17)/2</f>
        <v>99.960502135054924</v>
      </c>
      <c r="F21" s="35"/>
      <c r="G21" s="1"/>
    </row>
    <row r="22" spans="1:7" ht="15.75" thickBot="1" x14ac:dyDescent="0.3">
      <c r="A22" s="1"/>
      <c r="B22" s="1"/>
      <c r="C22" s="1"/>
      <c r="D22" s="1"/>
      <c r="E22" s="1"/>
      <c r="F22" s="1"/>
      <c r="G22" s="1"/>
    </row>
    <row r="23" spans="1:7" ht="19.5" customHeight="1" thickBot="1" x14ac:dyDescent="0.3">
      <c r="A23" s="55" t="s">
        <v>19</v>
      </c>
      <c r="B23" s="56"/>
      <c r="C23" s="56"/>
      <c r="D23" s="56"/>
      <c r="E23" s="56"/>
      <c r="F23" s="57"/>
      <c r="G23" s="1"/>
    </row>
    <row r="24" spans="1:7" ht="13.5" customHeight="1" x14ac:dyDescent="0.25">
      <c r="A24" s="58" t="s">
        <v>13</v>
      </c>
      <c r="B24" s="59"/>
      <c r="C24" s="59"/>
      <c r="D24" s="59" t="s">
        <v>18</v>
      </c>
      <c r="E24" s="59"/>
      <c r="F24" s="64"/>
      <c r="G24" s="1"/>
    </row>
    <row r="25" spans="1:7" x14ac:dyDescent="0.25">
      <c r="A25" s="60" t="s">
        <v>6</v>
      </c>
      <c r="B25" s="61"/>
      <c r="C25" s="61"/>
      <c r="D25" s="32" t="s">
        <v>3</v>
      </c>
      <c r="E25" s="32"/>
      <c r="F25" s="33"/>
      <c r="G25" s="1"/>
    </row>
    <row r="26" spans="1:7" x14ac:dyDescent="0.25">
      <c r="A26" s="60" t="s">
        <v>7</v>
      </c>
      <c r="B26" s="61"/>
      <c r="C26" s="61"/>
      <c r="D26" s="32" t="s">
        <v>4</v>
      </c>
      <c r="E26" s="32"/>
      <c r="F26" s="33"/>
      <c r="G26" s="1"/>
    </row>
    <row r="27" spans="1:7" ht="15.75" thickBot="1" x14ac:dyDescent="0.3">
      <c r="A27" s="62" t="s">
        <v>8</v>
      </c>
      <c r="B27" s="63"/>
      <c r="C27" s="63"/>
      <c r="D27" s="53" t="s">
        <v>5</v>
      </c>
      <c r="E27" s="53"/>
      <c r="F27" s="54"/>
      <c r="G27" s="1"/>
    </row>
    <row r="28" spans="1:7" x14ac:dyDescent="0.25">
      <c r="A28" s="9"/>
      <c r="B28" s="9"/>
      <c r="C28" s="9"/>
      <c r="D28" s="10"/>
      <c r="E28" s="10"/>
      <c r="F28" s="10"/>
      <c r="G28" s="1"/>
    </row>
    <row r="29" spans="1:7" x14ac:dyDescent="0.25">
      <c r="A29" s="9"/>
      <c r="B29" s="9"/>
      <c r="C29" s="9"/>
      <c r="D29" s="10"/>
      <c r="E29" s="10"/>
      <c r="F29" s="10"/>
      <c r="G29" s="1"/>
    </row>
    <row r="30" spans="1:7" ht="17.25" customHeight="1" x14ac:dyDescent="0.25">
      <c r="A30" s="23" t="s">
        <v>15</v>
      </c>
      <c r="B30" s="23"/>
      <c r="C30" s="23"/>
      <c r="D30" s="23"/>
      <c r="E30" s="23"/>
      <c r="F30" s="23"/>
    </row>
    <row r="31" spans="1:7" ht="16.5" customHeight="1" x14ac:dyDescent="0.25">
      <c r="A31" s="23" t="s">
        <v>16</v>
      </c>
      <c r="B31" s="23"/>
      <c r="C31" s="23"/>
      <c r="D31" s="23"/>
      <c r="E31" s="23"/>
      <c r="F31" s="23"/>
      <c r="G31" s="23"/>
    </row>
    <row r="32" spans="1:7" x14ac:dyDescent="0.25">
      <c r="A32" s="23"/>
      <c r="B32" s="23"/>
      <c r="C32" s="23"/>
      <c r="D32" s="23"/>
      <c r="E32" s="23"/>
      <c r="F32" s="23"/>
    </row>
  </sheetData>
  <mergeCells count="28">
    <mergeCell ref="A3:G3"/>
    <mergeCell ref="D25:F25"/>
    <mergeCell ref="D26:F26"/>
    <mergeCell ref="D27:F27"/>
    <mergeCell ref="A23:F23"/>
    <mergeCell ref="A24:C24"/>
    <mergeCell ref="A25:C25"/>
    <mergeCell ref="A26:C26"/>
    <mergeCell ref="A27:C27"/>
    <mergeCell ref="D24:F24"/>
    <mergeCell ref="A16:B16"/>
    <mergeCell ref="A17:B17"/>
    <mergeCell ref="A32:F32"/>
    <mergeCell ref="A2:G2"/>
    <mergeCell ref="A4:G4"/>
    <mergeCell ref="A15:G15"/>
    <mergeCell ref="A14:F14"/>
    <mergeCell ref="E20:F20"/>
    <mergeCell ref="E21:F21"/>
    <mergeCell ref="A19:F19"/>
    <mergeCell ref="A20:D20"/>
    <mergeCell ref="A31:G31"/>
    <mergeCell ref="A30:F30"/>
    <mergeCell ref="C16:D16"/>
    <mergeCell ref="C17:D17"/>
    <mergeCell ref="F16:G16"/>
    <mergeCell ref="F17:G17"/>
    <mergeCell ref="A21:D21"/>
  </mergeCells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Энергосбережение и повыш. энерг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</cp:lastModifiedBy>
  <cp:lastPrinted>2019-03-25T11:23:02Z</cp:lastPrinted>
  <dcterms:created xsi:type="dcterms:W3CDTF">2014-01-29T06:13:10Z</dcterms:created>
  <dcterms:modified xsi:type="dcterms:W3CDTF">2025-03-07T13:10:23Z</dcterms:modified>
</cp:coreProperties>
</file>